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210" windowWidth="11340" windowHeight="8835" activeTab="0"/>
  </bookViews>
  <sheets>
    <sheet name="divízia prvé dvojkolo" sheetId="1" r:id="rId1"/>
  </sheets>
  <definedNames/>
  <calcPr fullCalcOnLoad="1"/>
</workbook>
</file>

<file path=xl/sharedStrings.xml><?xml version="1.0" encoding="utf-8"?>
<sst xmlns="http://schemas.openxmlformats.org/spreadsheetml/2006/main" count="120" uniqueCount="67">
  <si>
    <t>Meno</t>
  </si>
  <si>
    <t>Družstvo</t>
  </si>
  <si>
    <t>Body</t>
  </si>
  <si>
    <t>Rýb</t>
  </si>
  <si>
    <t>Umiestnenie</t>
  </si>
  <si>
    <t>ATP body</t>
  </si>
  <si>
    <t>Fuksa</t>
  </si>
  <si>
    <t>Kahanec</t>
  </si>
  <si>
    <t>Svidník</t>
  </si>
  <si>
    <t>Broniševský</t>
  </si>
  <si>
    <t>KEB</t>
  </si>
  <si>
    <t>Holubica</t>
  </si>
  <si>
    <t>Ivanka A</t>
  </si>
  <si>
    <t>Boďo</t>
  </si>
  <si>
    <t>Ivanka B</t>
  </si>
  <si>
    <t>Kollár</t>
  </si>
  <si>
    <t>Drahovce A</t>
  </si>
  <si>
    <t xml:space="preserve">Bartovič   </t>
  </si>
  <si>
    <t>Drahovce B</t>
  </si>
  <si>
    <t>Schewela</t>
  </si>
  <si>
    <t>SE</t>
  </si>
  <si>
    <t>Varchula</t>
  </si>
  <si>
    <t>Horvát</t>
  </si>
  <si>
    <t>Šišulák</t>
  </si>
  <si>
    <t>Augustínová</t>
  </si>
  <si>
    <t>Černý</t>
  </si>
  <si>
    <t>Belovezčík</t>
  </si>
  <si>
    <t>Pollak</t>
  </si>
  <si>
    <t>Sedlák</t>
  </si>
  <si>
    <t>Lencze</t>
  </si>
  <si>
    <t>Augustín</t>
  </si>
  <si>
    <t>Kopálek</t>
  </si>
  <si>
    <t>Kačúr</t>
  </si>
  <si>
    <t>Bolla</t>
  </si>
  <si>
    <t>Kleiman</t>
  </si>
  <si>
    <t>Straka</t>
  </si>
  <si>
    <t>Ďugel</t>
  </si>
  <si>
    <t>Borovský</t>
  </si>
  <si>
    <t>Talajková</t>
  </si>
  <si>
    <t>Múzila</t>
  </si>
  <si>
    <t>ATP spolu</t>
  </si>
  <si>
    <t>Um.spolu</t>
  </si>
  <si>
    <t>Hikl</t>
  </si>
  <si>
    <t>Poradie jednotlivcov po prvom dvojkole- LRU prívlač Divízia</t>
  </si>
  <si>
    <t>Strečanský David</t>
  </si>
  <si>
    <t>Strecanský Ondrej</t>
  </si>
  <si>
    <t>Marcin Peter</t>
  </si>
  <si>
    <t>Svidnik</t>
  </si>
  <si>
    <t>Lesay Lukáš</t>
  </si>
  <si>
    <t>Janitor Ján</t>
  </si>
  <si>
    <t>Košice B</t>
  </si>
  <si>
    <t>Zelenka</t>
  </si>
  <si>
    <t>Hrdlicka</t>
  </si>
  <si>
    <t>Besina</t>
  </si>
  <si>
    <t>Lesay Tomáš</t>
  </si>
  <si>
    <t>1 kolo Piešťany</t>
  </si>
  <si>
    <t>2 kolo Piešťany</t>
  </si>
  <si>
    <t>1 kolo Gabčíkovo</t>
  </si>
  <si>
    <t>2 kolo Gabčíkovo</t>
  </si>
  <si>
    <t>Umiestnenie a body Pieštany dokopy</t>
  </si>
  <si>
    <t>Gabčíkovo a Pieštany dokopy</t>
  </si>
  <si>
    <t>Pohárový pretek Striebornica</t>
  </si>
  <si>
    <t>ATP Body</t>
  </si>
  <si>
    <t>Pohárový pretek Púchovský pstruh</t>
  </si>
  <si>
    <t>Pohárový pretek Tureňský ostriež</t>
  </si>
  <si>
    <t>?</t>
  </si>
  <si>
    <t>ATP body spolu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</si>
</sst>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24" borderId="10" xfId="0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5" borderId="0" xfId="0" applyFill="1" applyBorder="1" applyAlignment="1">
      <alignment/>
    </xf>
    <xf numFmtId="0" fontId="0" fillId="21" borderId="10" xfId="0" applyFill="1" applyBorder="1" applyAlignment="1">
      <alignment/>
    </xf>
    <xf numFmtId="0" fontId="1" fillId="0" borderId="11" xfId="0" applyFont="1" applyBorder="1" applyAlignment="1">
      <alignment/>
    </xf>
    <xf numFmtId="0" fontId="0" fillId="24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2" xfId="0" applyFill="1" applyBorder="1" applyAlignment="1">
      <alignment/>
    </xf>
    <xf numFmtId="0" fontId="1" fillId="25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2" xfId="0" applyFill="1" applyBorder="1" applyAlignment="1">
      <alignment/>
    </xf>
    <xf numFmtId="0" fontId="1" fillId="6" borderId="10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9" borderId="10" xfId="0" applyFill="1" applyBorder="1" applyAlignment="1">
      <alignment/>
    </xf>
    <xf numFmtId="0" fontId="0" fillId="9" borderId="12" xfId="0" applyFill="1" applyBorder="1" applyAlignment="1">
      <alignment/>
    </xf>
    <xf numFmtId="0" fontId="0" fillId="3" borderId="10" xfId="0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12" xfId="0" applyFill="1" applyBorder="1" applyAlignment="1">
      <alignment/>
    </xf>
    <xf numFmtId="0" fontId="1" fillId="3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.421875" style="0" customWidth="1"/>
    <col min="2" max="2" width="16.8515625" style="0" customWidth="1"/>
    <col min="3" max="3" width="11.421875" style="0" customWidth="1"/>
    <col min="4" max="4" width="5.421875" style="0" customWidth="1"/>
    <col min="5" max="5" width="4.00390625" style="0" customWidth="1"/>
    <col min="6" max="6" width="6.7109375" style="0" customWidth="1"/>
    <col min="7" max="10" width="9.57421875" style="0" customWidth="1"/>
    <col min="11" max="11" width="11.00390625" style="0" customWidth="1"/>
    <col min="12" max="22" width="9.57421875" style="0" customWidth="1"/>
    <col min="23" max="23" width="13.28125" style="0" customWidth="1"/>
    <col min="24" max="24" width="19.421875" style="0" customWidth="1"/>
    <col min="25" max="25" width="10.7109375" style="0" customWidth="1"/>
    <col min="27" max="27" width="14.8515625" style="0" customWidth="1"/>
    <col min="30" max="30" width="13.140625" style="0" customWidth="1"/>
  </cols>
  <sheetData>
    <row r="1" spans="2:7" ht="18">
      <c r="B1" s="5" t="s">
        <v>43</v>
      </c>
      <c r="C1" s="5"/>
      <c r="D1" s="5"/>
      <c r="E1" s="5"/>
      <c r="F1" s="5"/>
      <c r="G1" s="5"/>
    </row>
    <row r="2" spans="1:30" s="1" customFormat="1" ht="59.25" customHeight="1">
      <c r="A2"/>
      <c r="B2" s="2"/>
      <c r="C2" s="2"/>
      <c r="D2" s="32" t="s">
        <v>55</v>
      </c>
      <c r="E2" s="33"/>
      <c r="F2" s="33"/>
      <c r="G2" s="33"/>
      <c r="H2" s="32" t="s">
        <v>56</v>
      </c>
      <c r="I2" s="33"/>
      <c r="J2" s="33"/>
      <c r="K2" s="33"/>
      <c r="L2" s="29" t="s">
        <v>59</v>
      </c>
      <c r="M2" s="30"/>
      <c r="N2" s="29" t="s">
        <v>57</v>
      </c>
      <c r="O2" s="30"/>
      <c r="P2" s="30"/>
      <c r="Q2" s="30"/>
      <c r="R2" s="29" t="s">
        <v>58</v>
      </c>
      <c r="S2" s="30"/>
      <c r="T2" s="30"/>
      <c r="U2" s="30"/>
      <c r="V2" s="29" t="s">
        <v>60</v>
      </c>
      <c r="W2" s="30"/>
      <c r="X2" s="29" t="s">
        <v>61</v>
      </c>
      <c r="Y2" s="30"/>
      <c r="Z2" s="31" t="s">
        <v>63</v>
      </c>
      <c r="AA2" s="31"/>
      <c r="AB2" s="31" t="s">
        <v>64</v>
      </c>
      <c r="AC2" s="31"/>
      <c r="AD2" s="3"/>
    </row>
    <row r="3" spans="1:30" ht="12.75">
      <c r="A3" s="3"/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2</v>
      </c>
      <c r="I3" s="12" t="s">
        <v>3</v>
      </c>
      <c r="J3" s="12" t="s">
        <v>4</v>
      </c>
      <c r="K3" s="12" t="s">
        <v>5</v>
      </c>
      <c r="L3" s="12" t="s">
        <v>40</v>
      </c>
      <c r="M3" s="3" t="s">
        <v>41</v>
      </c>
      <c r="N3" s="3" t="s">
        <v>2</v>
      </c>
      <c r="O3" s="3" t="s">
        <v>3</v>
      </c>
      <c r="P3" s="3" t="s">
        <v>4</v>
      </c>
      <c r="Q3" s="3" t="s">
        <v>5</v>
      </c>
      <c r="R3" s="3" t="s">
        <v>2</v>
      </c>
      <c r="S3" s="3" t="s">
        <v>3</v>
      </c>
      <c r="T3" s="3" t="s">
        <v>4</v>
      </c>
      <c r="U3" s="27" t="s">
        <v>5</v>
      </c>
      <c r="V3" s="17" t="s">
        <v>40</v>
      </c>
      <c r="W3" s="3" t="s">
        <v>41</v>
      </c>
      <c r="X3" s="3" t="s">
        <v>4</v>
      </c>
      <c r="Y3" s="3" t="s">
        <v>5</v>
      </c>
      <c r="Z3" s="14" t="s">
        <v>4</v>
      </c>
      <c r="AA3" s="14" t="s">
        <v>5</v>
      </c>
      <c r="AB3" s="14" t="s">
        <v>4</v>
      </c>
      <c r="AC3" s="14" t="s">
        <v>62</v>
      </c>
      <c r="AD3" s="14" t="s">
        <v>66</v>
      </c>
    </row>
    <row r="4" spans="1:30" ht="12.75">
      <c r="A4" s="2">
        <f aca="true" t="shared" si="0" ref="A4:A40">A3+1</f>
        <v>1</v>
      </c>
      <c r="B4" s="4" t="s">
        <v>21</v>
      </c>
      <c r="C4" s="4" t="s">
        <v>8</v>
      </c>
      <c r="D4" s="4">
        <v>0</v>
      </c>
      <c r="E4" s="4">
        <v>0</v>
      </c>
      <c r="F4" s="18">
        <v>5</v>
      </c>
      <c r="G4" s="22">
        <v>0</v>
      </c>
      <c r="H4" s="4">
        <v>3</v>
      </c>
      <c r="I4" s="4">
        <v>3</v>
      </c>
      <c r="J4" s="18">
        <v>1</v>
      </c>
      <c r="K4" s="22">
        <v>15</v>
      </c>
      <c r="L4" s="25">
        <f aca="true" t="shared" si="1" ref="L4:L19">K4+G4</f>
        <v>15</v>
      </c>
      <c r="M4" s="4">
        <f aca="true" t="shared" si="2" ref="M4:M40">J4+F4</f>
        <v>6</v>
      </c>
      <c r="N4" s="4">
        <v>10.2</v>
      </c>
      <c r="O4" s="4">
        <v>30</v>
      </c>
      <c r="P4" s="18">
        <v>5</v>
      </c>
      <c r="Q4" s="24">
        <v>0</v>
      </c>
      <c r="R4" s="4">
        <v>21.6</v>
      </c>
      <c r="S4" s="4">
        <v>48</v>
      </c>
      <c r="T4" s="18">
        <v>2</v>
      </c>
      <c r="U4" s="24">
        <v>10</v>
      </c>
      <c r="V4" s="25">
        <f aca="true" t="shared" si="3" ref="V4:V40">U4+Q4+L4</f>
        <v>25</v>
      </c>
      <c r="W4" s="13">
        <f aca="true" t="shared" si="4" ref="W4:W40">T4+P4+M4</f>
        <v>13</v>
      </c>
      <c r="X4" s="18">
        <v>35.5</v>
      </c>
      <c r="Y4" s="24">
        <v>0</v>
      </c>
      <c r="Z4" s="18">
        <v>2</v>
      </c>
      <c r="AA4" s="24">
        <v>47</v>
      </c>
      <c r="AB4" s="21" t="s">
        <v>65</v>
      </c>
      <c r="AC4" s="24">
        <v>0</v>
      </c>
      <c r="AD4" s="11">
        <f aca="true" t="shared" si="5" ref="AD4:AD40">G4+K4+Q4+U4+Y4+AA4+AC4</f>
        <v>72</v>
      </c>
    </row>
    <row r="5" spans="1:30" ht="12.75">
      <c r="A5" s="15">
        <f t="shared" si="0"/>
        <v>2</v>
      </c>
      <c r="B5" s="16" t="s">
        <v>30</v>
      </c>
      <c r="C5" s="16" t="s">
        <v>18</v>
      </c>
      <c r="D5" s="16">
        <v>0</v>
      </c>
      <c r="E5" s="16">
        <v>0</v>
      </c>
      <c r="F5" s="19">
        <v>5.5</v>
      </c>
      <c r="G5" s="23">
        <v>0</v>
      </c>
      <c r="H5" s="16">
        <v>2</v>
      </c>
      <c r="I5" s="16">
        <v>2</v>
      </c>
      <c r="J5" s="19">
        <v>4</v>
      </c>
      <c r="K5" s="23">
        <v>0</v>
      </c>
      <c r="L5" s="26">
        <f t="shared" si="1"/>
        <v>0</v>
      </c>
      <c r="M5" s="15">
        <f t="shared" si="2"/>
        <v>9.5</v>
      </c>
      <c r="N5" s="15">
        <v>12.8</v>
      </c>
      <c r="O5" s="15">
        <v>21</v>
      </c>
      <c r="P5" s="18">
        <v>2</v>
      </c>
      <c r="Q5" s="24">
        <v>10</v>
      </c>
      <c r="R5" s="15">
        <v>27.2</v>
      </c>
      <c r="S5" s="15">
        <v>55</v>
      </c>
      <c r="T5" s="18">
        <v>1</v>
      </c>
      <c r="U5" s="24">
        <v>15</v>
      </c>
      <c r="V5" s="25">
        <f t="shared" si="3"/>
        <v>25</v>
      </c>
      <c r="W5" s="15">
        <f t="shared" si="4"/>
        <v>12.5</v>
      </c>
      <c r="X5" s="18">
        <v>0</v>
      </c>
      <c r="Y5" s="24">
        <v>0</v>
      </c>
      <c r="Z5" s="18">
        <v>0</v>
      </c>
      <c r="AA5" s="24">
        <v>0</v>
      </c>
      <c r="AB5" s="18">
        <v>8</v>
      </c>
      <c r="AC5" s="24">
        <v>29</v>
      </c>
      <c r="AD5" s="11">
        <f t="shared" si="5"/>
        <v>54</v>
      </c>
    </row>
    <row r="6" spans="1:30" ht="12.75">
      <c r="A6" s="2">
        <f t="shared" si="0"/>
        <v>3</v>
      </c>
      <c r="B6" s="13" t="s">
        <v>32</v>
      </c>
      <c r="C6" s="13" t="s">
        <v>8</v>
      </c>
      <c r="D6" s="13">
        <v>4</v>
      </c>
      <c r="E6" s="13">
        <v>4</v>
      </c>
      <c r="F6" s="18">
        <v>1</v>
      </c>
      <c r="G6" s="22">
        <v>15</v>
      </c>
      <c r="H6" s="13">
        <v>6</v>
      </c>
      <c r="I6" s="13">
        <v>6</v>
      </c>
      <c r="J6" s="18">
        <v>1</v>
      </c>
      <c r="K6" s="22">
        <v>15</v>
      </c>
      <c r="L6" s="25">
        <f t="shared" si="1"/>
        <v>30</v>
      </c>
      <c r="M6" s="13">
        <f t="shared" si="2"/>
        <v>2</v>
      </c>
      <c r="N6" s="13">
        <v>23.8</v>
      </c>
      <c r="O6" s="13">
        <v>38</v>
      </c>
      <c r="P6" s="18">
        <v>1</v>
      </c>
      <c r="Q6" s="24">
        <v>15</v>
      </c>
      <c r="R6" s="13">
        <v>7.5</v>
      </c>
      <c r="S6" s="13">
        <v>36</v>
      </c>
      <c r="T6" s="18">
        <v>5</v>
      </c>
      <c r="U6" s="24">
        <v>0</v>
      </c>
      <c r="V6" s="25">
        <f t="shared" si="3"/>
        <v>45</v>
      </c>
      <c r="W6" s="13">
        <f t="shared" si="4"/>
        <v>8</v>
      </c>
      <c r="X6" s="18">
        <v>0</v>
      </c>
      <c r="Y6" s="24">
        <v>0</v>
      </c>
      <c r="Z6" s="18">
        <v>0</v>
      </c>
      <c r="AA6" s="24">
        <v>0</v>
      </c>
      <c r="AB6" s="18">
        <v>0</v>
      </c>
      <c r="AC6" s="24">
        <v>0</v>
      </c>
      <c r="AD6" s="11">
        <f t="shared" si="5"/>
        <v>45</v>
      </c>
    </row>
    <row r="7" spans="1:30" ht="12.75">
      <c r="A7" s="15">
        <f t="shared" si="0"/>
        <v>4</v>
      </c>
      <c r="B7" s="15" t="s">
        <v>31</v>
      </c>
      <c r="C7" s="15" t="s">
        <v>20</v>
      </c>
      <c r="D7" s="15">
        <v>2</v>
      </c>
      <c r="E7" s="15">
        <v>2</v>
      </c>
      <c r="F7" s="18">
        <v>4</v>
      </c>
      <c r="G7" s="22">
        <v>0</v>
      </c>
      <c r="H7" s="15">
        <v>1</v>
      </c>
      <c r="I7" s="15">
        <v>1</v>
      </c>
      <c r="J7" s="18">
        <v>3</v>
      </c>
      <c r="K7" s="22">
        <v>5</v>
      </c>
      <c r="L7" s="25">
        <f t="shared" si="1"/>
        <v>5</v>
      </c>
      <c r="M7" s="15">
        <f t="shared" si="2"/>
        <v>7</v>
      </c>
      <c r="N7" s="15">
        <v>15.1</v>
      </c>
      <c r="O7" s="15">
        <v>43</v>
      </c>
      <c r="P7" s="18">
        <v>1</v>
      </c>
      <c r="Q7" s="24">
        <v>15</v>
      </c>
      <c r="R7" s="15">
        <v>13.2</v>
      </c>
      <c r="S7" s="15">
        <v>69</v>
      </c>
      <c r="T7" s="18">
        <v>2</v>
      </c>
      <c r="U7" s="24">
        <v>10</v>
      </c>
      <c r="V7" s="25">
        <f t="shared" si="3"/>
        <v>30</v>
      </c>
      <c r="W7" s="15">
        <f t="shared" si="4"/>
        <v>10</v>
      </c>
      <c r="X7" s="18">
        <v>0</v>
      </c>
      <c r="Y7" s="24">
        <v>0</v>
      </c>
      <c r="Z7" s="18">
        <v>0</v>
      </c>
      <c r="AA7" s="24">
        <v>0</v>
      </c>
      <c r="AB7" s="21" t="s">
        <v>65</v>
      </c>
      <c r="AC7" s="28">
        <v>0</v>
      </c>
      <c r="AD7" s="11">
        <f t="shared" si="5"/>
        <v>30</v>
      </c>
    </row>
    <row r="8" spans="1:30" ht="12.75">
      <c r="A8" s="2">
        <f t="shared" si="0"/>
        <v>5</v>
      </c>
      <c r="B8" s="13" t="s">
        <v>27</v>
      </c>
      <c r="C8" s="13" t="s">
        <v>10</v>
      </c>
      <c r="D8" s="13">
        <v>0</v>
      </c>
      <c r="E8" s="13">
        <v>0</v>
      </c>
      <c r="F8" s="18">
        <v>5.5</v>
      </c>
      <c r="G8" s="22">
        <v>0</v>
      </c>
      <c r="H8" s="13">
        <v>2</v>
      </c>
      <c r="I8" s="13">
        <v>2</v>
      </c>
      <c r="J8" s="18">
        <v>4</v>
      </c>
      <c r="K8" s="22">
        <v>0</v>
      </c>
      <c r="L8" s="25">
        <f t="shared" si="1"/>
        <v>0</v>
      </c>
      <c r="M8" s="13">
        <f t="shared" si="2"/>
        <v>9.5</v>
      </c>
      <c r="N8" s="13">
        <v>18.5</v>
      </c>
      <c r="O8" s="13">
        <v>41</v>
      </c>
      <c r="P8" s="18">
        <v>1</v>
      </c>
      <c r="Q8" s="24">
        <v>15</v>
      </c>
      <c r="R8" s="13">
        <v>23.9</v>
      </c>
      <c r="S8" s="13">
        <v>39</v>
      </c>
      <c r="T8" s="18">
        <v>1</v>
      </c>
      <c r="U8" s="24">
        <v>15</v>
      </c>
      <c r="V8" s="25">
        <f t="shared" si="3"/>
        <v>30</v>
      </c>
      <c r="W8" s="13">
        <f t="shared" si="4"/>
        <v>11.5</v>
      </c>
      <c r="X8" s="18">
        <v>90.5</v>
      </c>
      <c r="Y8" s="24">
        <v>0</v>
      </c>
      <c r="Z8" s="18">
        <v>0</v>
      </c>
      <c r="AA8" s="24">
        <v>0</v>
      </c>
      <c r="AB8" s="21" t="s">
        <v>65</v>
      </c>
      <c r="AC8" s="24">
        <v>0</v>
      </c>
      <c r="AD8" s="11">
        <f t="shared" si="5"/>
        <v>30</v>
      </c>
    </row>
    <row r="9" spans="1:30" ht="12.75">
      <c r="A9" s="15">
        <f t="shared" si="0"/>
        <v>6</v>
      </c>
      <c r="B9" s="15" t="s">
        <v>44</v>
      </c>
      <c r="C9" s="15" t="s">
        <v>16</v>
      </c>
      <c r="D9" s="15">
        <v>0</v>
      </c>
      <c r="E9" s="15">
        <v>0</v>
      </c>
      <c r="F9" s="18">
        <v>6.5</v>
      </c>
      <c r="G9" s="22">
        <v>0</v>
      </c>
      <c r="H9" s="15">
        <v>2</v>
      </c>
      <c r="I9" s="15">
        <v>2</v>
      </c>
      <c r="J9" s="18">
        <v>3</v>
      </c>
      <c r="K9" s="22">
        <v>5</v>
      </c>
      <c r="L9" s="25">
        <f t="shared" si="1"/>
        <v>5</v>
      </c>
      <c r="M9" s="15">
        <f t="shared" si="2"/>
        <v>9.5</v>
      </c>
      <c r="N9" s="15">
        <v>14.2</v>
      </c>
      <c r="O9" s="15">
        <v>37</v>
      </c>
      <c r="P9" s="18">
        <v>1</v>
      </c>
      <c r="Q9" s="24">
        <v>15</v>
      </c>
      <c r="R9" s="15">
        <v>24.1</v>
      </c>
      <c r="S9" s="15">
        <v>46</v>
      </c>
      <c r="T9" s="18">
        <v>2</v>
      </c>
      <c r="U9" s="24">
        <v>10</v>
      </c>
      <c r="V9" s="25">
        <f t="shared" si="3"/>
        <v>30</v>
      </c>
      <c r="W9" s="15">
        <f t="shared" si="4"/>
        <v>12.5</v>
      </c>
      <c r="X9" s="18">
        <v>0</v>
      </c>
      <c r="Y9" s="24">
        <v>0</v>
      </c>
      <c r="Z9" s="18">
        <v>0</v>
      </c>
      <c r="AA9" s="24">
        <v>0</v>
      </c>
      <c r="AB9" s="18">
        <v>0</v>
      </c>
      <c r="AC9" s="24">
        <v>0</v>
      </c>
      <c r="AD9" s="11">
        <f t="shared" si="5"/>
        <v>30</v>
      </c>
    </row>
    <row r="10" spans="1:30" s="1" customFormat="1" ht="12.75">
      <c r="A10" s="2">
        <f t="shared" si="0"/>
        <v>7</v>
      </c>
      <c r="B10" s="13" t="s">
        <v>37</v>
      </c>
      <c r="C10" s="13" t="s">
        <v>10</v>
      </c>
      <c r="D10" s="13">
        <v>1</v>
      </c>
      <c r="E10" s="13">
        <v>1</v>
      </c>
      <c r="F10" s="18">
        <v>1.5</v>
      </c>
      <c r="G10" s="22">
        <v>12.5</v>
      </c>
      <c r="H10" s="13">
        <v>1</v>
      </c>
      <c r="I10" s="13">
        <v>1</v>
      </c>
      <c r="J10" s="18">
        <v>2.5</v>
      </c>
      <c r="K10" s="22">
        <v>7.5</v>
      </c>
      <c r="L10" s="25">
        <f t="shared" si="1"/>
        <v>20</v>
      </c>
      <c r="M10" s="13">
        <f t="shared" si="2"/>
        <v>4</v>
      </c>
      <c r="N10" s="13">
        <v>11.9</v>
      </c>
      <c r="O10" s="13">
        <v>24</v>
      </c>
      <c r="P10" s="18">
        <v>3</v>
      </c>
      <c r="Q10" s="24">
        <v>5</v>
      </c>
      <c r="R10" s="13">
        <v>10.8</v>
      </c>
      <c r="S10" s="13">
        <v>31</v>
      </c>
      <c r="T10" s="18">
        <v>5</v>
      </c>
      <c r="U10" s="24">
        <v>0</v>
      </c>
      <c r="V10" s="25">
        <f t="shared" si="3"/>
        <v>25</v>
      </c>
      <c r="W10" s="13">
        <f t="shared" si="4"/>
        <v>12</v>
      </c>
      <c r="X10" s="18">
        <v>21</v>
      </c>
      <c r="Y10" s="24">
        <v>5</v>
      </c>
      <c r="Z10" s="20">
        <v>0</v>
      </c>
      <c r="AA10" s="27">
        <v>0</v>
      </c>
      <c r="AB10" s="20" t="s">
        <v>65</v>
      </c>
      <c r="AC10" s="27">
        <v>0</v>
      </c>
      <c r="AD10" s="11">
        <f t="shared" si="5"/>
        <v>30</v>
      </c>
    </row>
    <row r="11" spans="1:30" ht="12.75">
      <c r="A11" s="15">
        <f t="shared" si="0"/>
        <v>8</v>
      </c>
      <c r="B11" s="15" t="s">
        <v>25</v>
      </c>
      <c r="C11" s="15" t="s">
        <v>20</v>
      </c>
      <c r="D11" s="15">
        <v>1</v>
      </c>
      <c r="E11" s="15">
        <v>1</v>
      </c>
      <c r="F11" s="18">
        <v>2</v>
      </c>
      <c r="G11" s="22">
        <v>10</v>
      </c>
      <c r="H11" s="15">
        <v>1</v>
      </c>
      <c r="I11" s="15">
        <v>1</v>
      </c>
      <c r="J11" s="18">
        <v>2.5</v>
      </c>
      <c r="K11" s="22">
        <v>7.5</v>
      </c>
      <c r="L11" s="25">
        <f t="shared" si="1"/>
        <v>17.5</v>
      </c>
      <c r="M11" s="15">
        <f t="shared" si="2"/>
        <v>4.5</v>
      </c>
      <c r="N11" s="15">
        <v>12.6</v>
      </c>
      <c r="O11" s="15">
        <v>45</v>
      </c>
      <c r="P11" s="18">
        <v>3</v>
      </c>
      <c r="Q11" s="24">
        <v>5</v>
      </c>
      <c r="R11" s="15">
        <v>15.8</v>
      </c>
      <c r="S11" s="15">
        <v>36</v>
      </c>
      <c r="T11" s="18">
        <v>3</v>
      </c>
      <c r="U11" s="24">
        <v>5</v>
      </c>
      <c r="V11" s="25">
        <f t="shared" si="3"/>
        <v>27.5</v>
      </c>
      <c r="W11" s="15">
        <f t="shared" si="4"/>
        <v>10.5</v>
      </c>
      <c r="X11" s="18">
        <v>0</v>
      </c>
      <c r="Y11" s="24">
        <v>0</v>
      </c>
      <c r="Z11" s="18">
        <v>0</v>
      </c>
      <c r="AA11" s="24">
        <v>0</v>
      </c>
      <c r="AB11" s="21" t="s">
        <v>65</v>
      </c>
      <c r="AC11" s="24">
        <v>0</v>
      </c>
      <c r="AD11" s="11">
        <f t="shared" si="5"/>
        <v>27.5</v>
      </c>
    </row>
    <row r="12" spans="1:30" ht="12.75">
      <c r="A12" s="2">
        <f t="shared" si="0"/>
        <v>9</v>
      </c>
      <c r="B12" s="13" t="s">
        <v>35</v>
      </c>
      <c r="C12" s="13" t="s">
        <v>14</v>
      </c>
      <c r="D12" s="13">
        <v>2</v>
      </c>
      <c r="E12" s="13">
        <v>2</v>
      </c>
      <c r="F12" s="18">
        <v>4</v>
      </c>
      <c r="G12" s="22">
        <v>0</v>
      </c>
      <c r="H12" s="13">
        <v>1</v>
      </c>
      <c r="I12" s="13">
        <v>1</v>
      </c>
      <c r="J12" s="18">
        <v>4.5</v>
      </c>
      <c r="K12" s="22">
        <v>0</v>
      </c>
      <c r="L12" s="25">
        <f t="shared" si="1"/>
        <v>0</v>
      </c>
      <c r="M12" s="13">
        <f t="shared" si="2"/>
        <v>8.5</v>
      </c>
      <c r="N12" s="13">
        <v>13.2</v>
      </c>
      <c r="O12" s="13">
        <v>31</v>
      </c>
      <c r="P12" s="18">
        <v>2</v>
      </c>
      <c r="Q12" s="24">
        <v>10</v>
      </c>
      <c r="R12" s="13">
        <v>33.7</v>
      </c>
      <c r="S12" s="13">
        <v>54</v>
      </c>
      <c r="T12" s="18">
        <v>1</v>
      </c>
      <c r="U12" s="24">
        <v>15</v>
      </c>
      <c r="V12" s="25">
        <f t="shared" si="3"/>
        <v>25</v>
      </c>
      <c r="W12" s="13">
        <f t="shared" si="4"/>
        <v>11.5</v>
      </c>
      <c r="X12" s="18">
        <v>0</v>
      </c>
      <c r="Y12" s="24">
        <v>0</v>
      </c>
      <c r="Z12" s="18">
        <v>0</v>
      </c>
      <c r="AA12" s="24">
        <v>0</v>
      </c>
      <c r="AB12" s="18">
        <v>0</v>
      </c>
      <c r="AC12" s="24">
        <v>0</v>
      </c>
      <c r="AD12" s="11">
        <f t="shared" si="5"/>
        <v>25</v>
      </c>
    </row>
    <row r="13" spans="1:30" ht="12.75">
      <c r="A13" s="15">
        <f t="shared" si="0"/>
        <v>10</v>
      </c>
      <c r="B13" s="15" t="s">
        <v>48</v>
      </c>
      <c r="C13" s="15" t="s">
        <v>16</v>
      </c>
      <c r="D13" s="15">
        <v>1</v>
      </c>
      <c r="E13" s="15">
        <v>1</v>
      </c>
      <c r="F13" s="18">
        <v>2</v>
      </c>
      <c r="G13" s="22">
        <v>10</v>
      </c>
      <c r="H13" s="15">
        <v>0</v>
      </c>
      <c r="I13" s="15">
        <v>0</v>
      </c>
      <c r="J13" s="18">
        <v>5.5</v>
      </c>
      <c r="K13" s="22">
        <v>0</v>
      </c>
      <c r="L13" s="25">
        <f t="shared" si="1"/>
        <v>10</v>
      </c>
      <c r="M13" s="15">
        <f t="shared" si="2"/>
        <v>7.5</v>
      </c>
      <c r="N13" s="15">
        <v>11</v>
      </c>
      <c r="O13" s="15">
        <v>20</v>
      </c>
      <c r="P13" s="18">
        <v>3</v>
      </c>
      <c r="Q13" s="24">
        <v>5</v>
      </c>
      <c r="R13" s="15">
        <v>23.9</v>
      </c>
      <c r="S13" s="15">
        <v>58</v>
      </c>
      <c r="T13" s="18">
        <v>2</v>
      </c>
      <c r="U13" s="24">
        <v>10</v>
      </c>
      <c r="V13" s="25">
        <f t="shared" si="3"/>
        <v>25</v>
      </c>
      <c r="W13" s="15">
        <f t="shared" si="4"/>
        <v>12.5</v>
      </c>
      <c r="X13" s="18">
        <v>0</v>
      </c>
      <c r="Y13" s="24">
        <v>0</v>
      </c>
      <c r="Z13" s="18">
        <v>0</v>
      </c>
      <c r="AA13" s="24">
        <v>0</v>
      </c>
      <c r="AB13" s="18">
        <v>0</v>
      </c>
      <c r="AC13" s="24">
        <v>0</v>
      </c>
      <c r="AD13" s="11">
        <f t="shared" si="5"/>
        <v>25</v>
      </c>
    </row>
    <row r="14" spans="1:30" ht="12.75">
      <c r="A14" s="2">
        <f t="shared" si="0"/>
        <v>11</v>
      </c>
      <c r="B14" s="13" t="s">
        <v>45</v>
      </c>
      <c r="C14" s="13" t="s">
        <v>18</v>
      </c>
      <c r="D14" s="13">
        <v>0</v>
      </c>
      <c r="E14" s="13">
        <v>0</v>
      </c>
      <c r="F14" s="18">
        <v>8</v>
      </c>
      <c r="G14" s="22">
        <v>0</v>
      </c>
      <c r="H14" s="13">
        <v>0</v>
      </c>
      <c r="I14" s="13">
        <v>0</v>
      </c>
      <c r="J14" s="18">
        <v>8</v>
      </c>
      <c r="K14" s="22">
        <v>0</v>
      </c>
      <c r="L14" s="25">
        <f t="shared" si="1"/>
        <v>0</v>
      </c>
      <c r="M14" s="13">
        <f t="shared" si="2"/>
        <v>16</v>
      </c>
      <c r="N14" s="13">
        <v>11.2</v>
      </c>
      <c r="O14" s="13">
        <v>17</v>
      </c>
      <c r="P14" s="18">
        <v>2</v>
      </c>
      <c r="Q14" s="24">
        <v>10</v>
      </c>
      <c r="R14" s="13">
        <v>13.9</v>
      </c>
      <c r="S14" s="13">
        <v>26</v>
      </c>
      <c r="T14" s="18">
        <v>1</v>
      </c>
      <c r="U14" s="24">
        <v>15</v>
      </c>
      <c r="V14" s="25">
        <f t="shared" si="3"/>
        <v>25</v>
      </c>
      <c r="W14" s="13">
        <f t="shared" si="4"/>
        <v>19</v>
      </c>
      <c r="X14" s="18">
        <v>0</v>
      </c>
      <c r="Y14" s="24">
        <v>0</v>
      </c>
      <c r="Z14" s="18">
        <v>0</v>
      </c>
      <c r="AA14" s="24">
        <v>0</v>
      </c>
      <c r="AB14" s="18">
        <v>0</v>
      </c>
      <c r="AC14" s="24">
        <v>0</v>
      </c>
      <c r="AD14" s="11">
        <f t="shared" si="5"/>
        <v>25</v>
      </c>
    </row>
    <row r="15" spans="1:30" ht="12.75">
      <c r="A15" s="15">
        <f t="shared" si="0"/>
        <v>12</v>
      </c>
      <c r="B15" s="15" t="s">
        <v>6</v>
      </c>
      <c r="C15" s="15" t="s">
        <v>20</v>
      </c>
      <c r="D15" s="15">
        <v>2</v>
      </c>
      <c r="E15" s="15">
        <v>2</v>
      </c>
      <c r="F15" s="18">
        <v>1</v>
      </c>
      <c r="G15" s="22">
        <v>15</v>
      </c>
      <c r="H15" s="15">
        <v>0</v>
      </c>
      <c r="I15" s="15">
        <v>0</v>
      </c>
      <c r="J15" s="18">
        <v>6</v>
      </c>
      <c r="K15" s="22">
        <v>0</v>
      </c>
      <c r="L15" s="25">
        <f t="shared" si="1"/>
        <v>15</v>
      </c>
      <c r="M15" s="15">
        <f t="shared" si="2"/>
        <v>7</v>
      </c>
      <c r="N15" s="15">
        <v>9.4</v>
      </c>
      <c r="O15" s="15">
        <v>31</v>
      </c>
      <c r="P15" s="18">
        <v>4</v>
      </c>
      <c r="Q15" s="24">
        <v>0</v>
      </c>
      <c r="R15" s="15">
        <v>12</v>
      </c>
      <c r="S15" s="15">
        <v>39</v>
      </c>
      <c r="T15" s="18">
        <v>3</v>
      </c>
      <c r="U15" s="24">
        <v>5</v>
      </c>
      <c r="V15" s="25">
        <f t="shared" si="3"/>
        <v>20</v>
      </c>
      <c r="W15" s="15">
        <f t="shared" si="4"/>
        <v>14</v>
      </c>
      <c r="X15" s="18">
        <v>0</v>
      </c>
      <c r="Y15" s="24">
        <v>0</v>
      </c>
      <c r="Z15" s="18">
        <v>0</v>
      </c>
      <c r="AA15" s="24">
        <v>0</v>
      </c>
      <c r="AB15" s="18">
        <v>0</v>
      </c>
      <c r="AC15" s="24">
        <v>0</v>
      </c>
      <c r="AD15" s="11">
        <f t="shared" si="5"/>
        <v>20</v>
      </c>
    </row>
    <row r="16" spans="1:30" ht="12.75">
      <c r="A16" s="2">
        <f t="shared" si="0"/>
        <v>13</v>
      </c>
      <c r="B16" s="13" t="s">
        <v>19</v>
      </c>
      <c r="C16" s="13" t="s">
        <v>20</v>
      </c>
      <c r="D16" s="13">
        <v>0</v>
      </c>
      <c r="E16" s="13">
        <v>0</v>
      </c>
      <c r="F16" s="18">
        <v>5</v>
      </c>
      <c r="G16" s="22">
        <v>0</v>
      </c>
      <c r="H16" s="13">
        <v>4</v>
      </c>
      <c r="I16" s="13">
        <v>4</v>
      </c>
      <c r="J16" s="18">
        <v>1</v>
      </c>
      <c r="K16" s="22">
        <v>15</v>
      </c>
      <c r="L16" s="25">
        <f t="shared" si="1"/>
        <v>15</v>
      </c>
      <c r="M16" s="13">
        <f t="shared" si="2"/>
        <v>6</v>
      </c>
      <c r="N16" s="13">
        <v>3.8</v>
      </c>
      <c r="O16" s="13">
        <v>11</v>
      </c>
      <c r="P16" s="18">
        <v>5</v>
      </c>
      <c r="Q16" s="24">
        <v>0</v>
      </c>
      <c r="R16" s="13">
        <v>16.6</v>
      </c>
      <c r="S16" s="13">
        <v>35</v>
      </c>
      <c r="T16" s="18">
        <v>3</v>
      </c>
      <c r="U16" s="24">
        <v>5</v>
      </c>
      <c r="V16" s="25">
        <f t="shared" si="3"/>
        <v>20</v>
      </c>
      <c r="W16" s="13">
        <f t="shared" si="4"/>
        <v>14</v>
      </c>
      <c r="X16" s="18">
        <v>73</v>
      </c>
      <c r="Y16" s="24">
        <v>0</v>
      </c>
      <c r="Z16" s="18">
        <v>0</v>
      </c>
      <c r="AA16" s="24">
        <v>0</v>
      </c>
      <c r="AB16" s="21" t="s">
        <v>65</v>
      </c>
      <c r="AC16" s="24">
        <v>0</v>
      </c>
      <c r="AD16" s="11">
        <f t="shared" si="5"/>
        <v>20</v>
      </c>
    </row>
    <row r="17" spans="1:30" ht="12.75">
      <c r="A17" s="2">
        <f t="shared" si="0"/>
        <v>14</v>
      </c>
      <c r="B17" s="15" t="s">
        <v>33</v>
      </c>
      <c r="C17" s="15" t="s">
        <v>10</v>
      </c>
      <c r="D17" s="15">
        <v>3</v>
      </c>
      <c r="E17" s="15">
        <v>3</v>
      </c>
      <c r="F17" s="18">
        <v>2</v>
      </c>
      <c r="G17" s="22">
        <v>10</v>
      </c>
      <c r="H17" s="15">
        <v>1</v>
      </c>
      <c r="I17" s="15">
        <v>1</v>
      </c>
      <c r="J17" s="18">
        <v>3</v>
      </c>
      <c r="K17" s="22">
        <v>5</v>
      </c>
      <c r="L17" s="25">
        <f t="shared" si="1"/>
        <v>15</v>
      </c>
      <c r="M17" s="15">
        <f t="shared" si="2"/>
        <v>5</v>
      </c>
      <c r="N17" s="15">
        <v>6.8</v>
      </c>
      <c r="O17" s="15">
        <v>12</v>
      </c>
      <c r="P17" s="18">
        <v>4</v>
      </c>
      <c r="Q17" s="24">
        <v>0</v>
      </c>
      <c r="R17" s="15">
        <v>14.7</v>
      </c>
      <c r="S17" s="15">
        <v>25</v>
      </c>
      <c r="T17" s="18">
        <v>5</v>
      </c>
      <c r="U17" s="24">
        <v>0</v>
      </c>
      <c r="V17" s="25">
        <f t="shared" si="3"/>
        <v>15</v>
      </c>
      <c r="W17" s="15">
        <f t="shared" si="4"/>
        <v>14</v>
      </c>
      <c r="X17" s="18">
        <v>90.5</v>
      </c>
      <c r="Y17" s="24">
        <v>0</v>
      </c>
      <c r="Z17" s="18">
        <v>0</v>
      </c>
      <c r="AA17" s="24">
        <v>0</v>
      </c>
      <c r="AB17" s="21" t="s">
        <v>65</v>
      </c>
      <c r="AC17" s="24">
        <v>0</v>
      </c>
      <c r="AD17" s="11">
        <f t="shared" si="5"/>
        <v>15</v>
      </c>
    </row>
    <row r="18" spans="1:30" ht="12.75">
      <c r="A18" s="2">
        <f t="shared" si="0"/>
        <v>15</v>
      </c>
      <c r="B18" s="13" t="s">
        <v>13</v>
      </c>
      <c r="C18" s="13" t="s">
        <v>14</v>
      </c>
      <c r="D18" s="13">
        <v>1</v>
      </c>
      <c r="E18" s="13">
        <v>1</v>
      </c>
      <c r="F18" s="18">
        <v>2.5</v>
      </c>
      <c r="G18" s="22">
        <v>7.5</v>
      </c>
      <c r="H18" s="13">
        <v>1</v>
      </c>
      <c r="I18" s="13">
        <v>1</v>
      </c>
      <c r="J18" s="18">
        <v>3</v>
      </c>
      <c r="K18" s="22">
        <v>5</v>
      </c>
      <c r="L18" s="25">
        <f t="shared" si="1"/>
        <v>12.5</v>
      </c>
      <c r="M18" s="13">
        <f t="shared" si="2"/>
        <v>5.5</v>
      </c>
      <c r="N18" s="13">
        <v>0</v>
      </c>
      <c r="O18" s="13">
        <v>0</v>
      </c>
      <c r="P18" s="18">
        <v>8</v>
      </c>
      <c r="Q18" s="24">
        <v>0</v>
      </c>
      <c r="R18" s="13">
        <v>0</v>
      </c>
      <c r="S18" s="13">
        <v>0</v>
      </c>
      <c r="T18" s="18">
        <v>8</v>
      </c>
      <c r="U18" s="24">
        <v>0</v>
      </c>
      <c r="V18" s="25">
        <f t="shared" si="3"/>
        <v>12.5</v>
      </c>
      <c r="W18" s="13">
        <f t="shared" si="4"/>
        <v>21.5</v>
      </c>
      <c r="X18" s="18">
        <v>0</v>
      </c>
      <c r="Y18" s="24">
        <v>0</v>
      </c>
      <c r="Z18" s="18">
        <v>0</v>
      </c>
      <c r="AA18" s="24">
        <v>0</v>
      </c>
      <c r="AB18" s="18">
        <v>0</v>
      </c>
      <c r="AC18" s="24">
        <v>0</v>
      </c>
      <c r="AD18" s="11">
        <f t="shared" si="5"/>
        <v>12.5</v>
      </c>
    </row>
    <row r="19" spans="1:30" ht="12.75">
      <c r="A19" s="2">
        <f t="shared" si="0"/>
        <v>16</v>
      </c>
      <c r="B19" s="15" t="s">
        <v>23</v>
      </c>
      <c r="C19" s="15" t="s">
        <v>14</v>
      </c>
      <c r="D19" s="15">
        <v>1</v>
      </c>
      <c r="E19" s="15">
        <v>1</v>
      </c>
      <c r="F19" s="18">
        <v>1.5</v>
      </c>
      <c r="G19" s="22">
        <v>12.5</v>
      </c>
      <c r="H19" s="15">
        <v>0</v>
      </c>
      <c r="I19" s="15">
        <v>0</v>
      </c>
      <c r="J19" s="18">
        <v>5.5</v>
      </c>
      <c r="K19" s="22">
        <v>0</v>
      </c>
      <c r="L19" s="25">
        <f t="shared" si="1"/>
        <v>12.5</v>
      </c>
      <c r="M19" s="15">
        <f t="shared" si="2"/>
        <v>7</v>
      </c>
      <c r="N19" s="15">
        <v>0</v>
      </c>
      <c r="O19" s="15">
        <v>0</v>
      </c>
      <c r="P19" s="18">
        <v>8</v>
      </c>
      <c r="Q19" s="24">
        <v>0</v>
      </c>
      <c r="R19" s="15">
        <v>0</v>
      </c>
      <c r="S19" s="15">
        <v>0</v>
      </c>
      <c r="T19" s="18">
        <v>8</v>
      </c>
      <c r="U19" s="24">
        <v>0</v>
      </c>
      <c r="V19" s="25">
        <f t="shared" si="3"/>
        <v>12.5</v>
      </c>
      <c r="W19" s="15">
        <f t="shared" si="4"/>
        <v>23</v>
      </c>
      <c r="X19" s="18">
        <v>0</v>
      </c>
      <c r="Y19" s="24">
        <v>0</v>
      </c>
      <c r="Z19" s="18">
        <v>0</v>
      </c>
      <c r="AA19" s="24">
        <v>0</v>
      </c>
      <c r="AB19" s="18">
        <v>0</v>
      </c>
      <c r="AC19" s="24">
        <v>0</v>
      </c>
      <c r="AD19" s="11">
        <f t="shared" si="5"/>
        <v>12.5</v>
      </c>
    </row>
    <row r="20" spans="1:30" ht="12.75">
      <c r="A20" s="2">
        <f t="shared" si="0"/>
        <v>17</v>
      </c>
      <c r="B20" s="13" t="s">
        <v>46</v>
      </c>
      <c r="C20" s="13" t="s">
        <v>47</v>
      </c>
      <c r="D20" s="13">
        <v>0</v>
      </c>
      <c r="E20" s="13">
        <v>0</v>
      </c>
      <c r="F20" s="18">
        <v>8</v>
      </c>
      <c r="G20" s="22">
        <v>0</v>
      </c>
      <c r="H20" s="13">
        <v>0</v>
      </c>
      <c r="I20" s="13">
        <v>0</v>
      </c>
      <c r="J20" s="18">
        <v>8</v>
      </c>
      <c r="K20" s="22">
        <v>0</v>
      </c>
      <c r="L20" s="25">
        <v>0</v>
      </c>
      <c r="M20" s="13">
        <f t="shared" si="2"/>
        <v>16</v>
      </c>
      <c r="N20" s="13">
        <v>13.2</v>
      </c>
      <c r="O20" s="13">
        <v>27</v>
      </c>
      <c r="P20" s="18">
        <v>2</v>
      </c>
      <c r="Q20" s="24">
        <v>10</v>
      </c>
      <c r="R20" s="13">
        <v>13.1</v>
      </c>
      <c r="S20" s="13">
        <v>22</v>
      </c>
      <c r="T20" s="18">
        <v>4</v>
      </c>
      <c r="U20" s="24">
        <v>0</v>
      </c>
      <c r="V20" s="25">
        <f t="shared" si="3"/>
        <v>10</v>
      </c>
      <c r="W20" s="13">
        <f t="shared" si="4"/>
        <v>22</v>
      </c>
      <c r="X20" s="18">
        <v>0</v>
      </c>
      <c r="Y20" s="24">
        <v>0</v>
      </c>
      <c r="Z20" s="18">
        <v>0</v>
      </c>
      <c r="AA20" s="24">
        <v>0</v>
      </c>
      <c r="AB20" s="18">
        <v>0</v>
      </c>
      <c r="AC20" s="24">
        <v>0</v>
      </c>
      <c r="AD20" s="11">
        <f t="shared" si="5"/>
        <v>10</v>
      </c>
    </row>
    <row r="21" spans="1:30" ht="12.75">
      <c r="A21" s="2">
        <f t="shared" si="0"/>
        <v>18</v>
      </c>
      <c r="B21" s="15" t="s">
        <v>49</v>
      </c>
      <c r="C21" s="15" t="s">
        <v>50</v>
      </c>
      <c r="D21" s="15">
        <v>0</v>
      </c>
      <c r="E21" s="15">
        <v>0</v>
      </c>
      <c r="F21" s="18">
        <v>8</v>
      </c>
      <c r="G21" s="22">
        <v>0</v>
      </c>
      <c r="H21" s="15">
        <v>0</v>
      </c>
      <c r="I21" s="15">
        <v>0</v>
      </c>
      <c r="J21" s="18">
        <v>8</v>
      </c>
      <c r="K21" s="22">
        <v>0</v>
      </c>
      <c r="L21" s="25">
        <v>0</v>
      </c>
      <c r="M21" s="15">
        <f t="shared" si="2"/>
        <v>16</v>
      </c>
      <c r="N21" s="15">
        <v>8.3</v>
      </c>
      <c r="O21" s="15">
        <v>15</v>
      </c>
      <c r="P21" s="18">
        <v>3</v>
      </c>
      <c r="Q21" s="24">
        <v>5</v>
      </c>
      <c r="R21" s="15">
        <v>12.1</v>
      </c>
      <c r="S21" s="15">
        <v>31</v>
      </c>
      <c r="T21" s="18">
        <v>3</v>
      </c>
      <c r="U21" s="24">
        <v>5</v>
      </c>
      <c r="V21" s="25">
        <f t="shared" si="3"/>
        <v>10</v>
      </c>
      <c r="W21" s="15">
        <f t="shared" si="4"/>
        <v>22</v>
      </c>
      <c r="X21" s="18">
        <v>0</v>
      </c>
      <c r="Y21" s="24">
        <v>0</v>
      </c>
      <c r="Z21" s="18">
        <v>0</v>
      </c>
      <c r="AA21" s="24">
        <v>0</v>
      </c>
      <c r="AB21" s="18">
        <v>0</v>
      </c>
      <c r="AC21" s="24">
        <v>0</v>
      </c>
      <c r="AD21" s="11">
        <f t="shared" si="5"/>
        <v>10</v>
      </c>
    </row>
    <row r="22" spans="1:30" ht="12.75">
      <c r="A22" s="2">
        <f t="shared" si="0"/>
        <v>19</v>
      </c>
      <c r="B22" s="13" t="s">
        <v>17</v>
      </c>
      <c r="C22" s="13" t="s">
        <v>18</v>
      </c>
      <c r="D22" s="13">
        <v>0</v>
      </c>
      <c r="E22" s="13">
        <v>0</v>
      </c>
      <c r="F22" s="18">
        <v>5</v>
      </c>
      <c r="G22" s="22">
        <v>0</v>
      </c>
      <c r="H22" s="13">
        <v>3</v>
      </c>
      <c r="I22" s="13">
        <v>3</v>
      </c>
      <c r="J22" s="18">
        <v>2</v>
      </c>
      <c r="K22" s="22">
        <v>10</v>
      </c>
      <c r="L22" s="25">
        <f aca="true" t="shared" si="6" ref="L22:L29">K22+G22</f>
        <v>10</v>
      </c>
      <c r="M22" s="13">
        <f t="shared" si="2"/>
        <v>7</v>
      </c>
      <c r="N22" s="13">
        <v>0</v>
      </c>
      <c r="O22" s="13">
        <v>0</v>
      </c>
      <c r="P22" s="18">
        <v>8</v>
      </c>
      <c r="Q22" s="24">
        <v>0</v>
      </c>
      <c r="R22" s="13">
        <v>0</v>
      </c>
      <c r="S22" s="13">
        <v>0</v>
      </c>
      <c r="T22" s="18">
        <v>8</v>
      </c>
      <c r="U22" s="24">
        <v>0</v>
      </c>
      <c r="V22" s="25">
        <f t="shared" si="3"/>
        <v>10</v>
      </c>
      <c r="W22" s="13">
        <f t="shared" si="4"/>
        <v>23</v>
      </c>
      <c r="X22" s="18">
        <v>0</v>
      </c>
      <c r="Y22" s="24">
        <v>0</v>
      </c>
      <c r="Z22" s="18">
        <v>0</v>
      </c>
      <c r="AA22" s="24">
        <v>0</v>
      </c>
      <c r="AB22" s="18">
        <v>0</v>
      </c>
      <c r="AC22" s="24">
        <v>0</v>
      </c>
      <c r="AD22" s="11">
        <f t="shared" si="5"/>
        <v>10</v>
      </c>
    </row>
    <row r="23" spans="1:30" ht="12.75">
      <c r="A23" s="2">
        <f t="shared" si="0"/>
        <v>20</v>
      </c>
      <c r="B23" s="15" t="s">
        <v>22</v>
      </c>
      <c r="C23" s="15" t="s">
        <v>12</v>
      </c>
      <c r="D23" s="15">
        <v>0</v>
      </c>
      <c r="E23" s="15">
        <v>0</v>
      </c>
      <c r="F23" s="18">
        <v>5</v>
      </c>
      <c r="G23" s="22">
        <v>0</v>
      </c>
      <c r="H23" s="15">
        <v>3</v>
      </c>
      <c r="I23" s="15">
        <v>3</v>
      </c>
      <c r="J23" s="18">
        <v>2</v>
      </c>
      <c r="K23" s="22">
        <v>10</v>
      </c>
      <c r="L23" s="25">
        <f t="shared" si="6"/>
        <v>10</v>
      </c>
      <c r="M23" s="15">
        <f t="shared" si="2"/>
        <v>7</v>
      </c>
      <c r="N23" s="15">
        <v>0</v>
      </c>
      <c r="O23" s="15">
        <v>0</v>
      </c>
      <c r="P23" s="18">
        <v>8</v>
      </c>
      <c r="Q23" s="24">
        <v>0</v>
      </c>
      <c r="R23" s="15">
        <v>0</v>
      </c>
      <c r="S23" s="15">
        <v>0</v>
      </c>
      <c r="T23" s="18">
        <v>8</v>
      </c>
      <c r="U23" s="24">
        <v>0</v>
      </c>
      <c r="V23" s="25">
        <f t="shared" si="3"/>
        <v>10</v>
      </c>
      <c r="W23" s="15">
        <f t="shared" si="4"/>
        <v>23</v>
      </c>
      <c r="X23" s="18">
        <v>0</v>
      </c>
      <c r="Y23" s="24">
        <v>0</v>
      </c>
      <c r="Z23" s="18">
        <v>0</v>
      </c>
      <c r="AA23" s="24">
        <v>0</v>
      </c>
      <c r="AB23" s="18">
        <v>0</v>
      </c>
      <c r="AC23" s="24">
        <v>0</v>
      </c>
      <c r="AD23" s="11">
        <f t="shared" si="5"/>
        <v>10</v>
      </c>
    </row>
    <row r="24" spans="1:30" ht="12.75">
      <c r="A24" s="2">
        <f t="shared" si="0"/>
        <v>21</v>
      </c>
      <c r="B24" s="13" t="s">
        <v>28</v>
      </c>
      <c r="C24" s="13" t="s">
        <v>12</v>
      </c>
      <c r="D24" s="13">
        <v>1</v>
      </c>
      <c r="E24" s="13">
        <v>1</v>
      </c>
      <c r="F24" s="18">
        <v>2</v>
      </c>
      <c r="G24" s="22">
        <v>10</v>
      </c>
      <c r="H24" s="13">
        <v>0</v>
      </c>
      <c r="I24" s="13">
        <v>0</v>
      </c>
      <c r="J24" s="18">
        <v>5.5</v>
      </c>
      <c r="K24" s="22">
        <v>0</v>
      </c>
      <c r="L24" s="25">
        <f t="shared" si="6"/>
        <v>10</v>
      </c>
      <c r="M24" s="13">
        <f t="shared" si="2"/>
        <v>7.5</v>
      </c>
      <c r="N24" s="13">
        <v>0</v>
      </c>
      <c r="O24" s="13">
        <v>0</v>
      </c>
      <c r="P24" s="18">
        <v>8</v>
      </c>
      <c r="Q24" s="24">
        <v>0</v>
      </c>
      <c r="R24" s="13">
        <v>0</v>
      </c>
      <c r="S24" s="13">
        <v>0</v>
      </c>
      <c r="T24" s="18">
        <v>8</v>
      </c>
      <c r="U24" s="24">
        <v>0</v>
      </c>
      <c r="V24" s="25">
        <f t="shared" si="3"/>
        <v>10</v>
      </c>
      <c r="W24" s="13">
        <f t="shared" si="4"/>
        <v>23.5</v>
      </c>
      <c r="X24" s="18">
        <v>0</v>
      </c>
      <c r="Y24" s="24">
        <v>0</v>
      </c>
      <c r="Z24" s="18">
        <v>0</v>
      </c>
      <c r="AA24" s="24">
        <v>0</v>
      </c>
      <c r="AB24" s="18">
        <v>0</v>
      </c>
      <c r="AC24" s="24">
        <v>0</v>
      </c>
      <c r="AD24" s="11">
        <f t="shared" si="5"/>
        <v>10</v>
      </c>
    </row>
    <row r="25" spans="1:30" ht="12.75">
      <c r="A25" s="2">
        <f t="shared" si="0"/>
        <v>22</v>
      </c>
      <c r="B25" s="15" t="s">
        <v>11</v>
      </c>
      <c r="C25" s="15" t="s">
        <v>12</v>
      </c>
      <c r="D25" s="15">
        <v>1</v>
      </c>
      <c r="E25" s="15">
        <v>1</v>
      </c>
      <c r="F25" s="18">
        <v>2.5</v>
      </c>
      <c r="G25" s="22">
        <v>7.5</v>
      </c>
      <c r="H25" s="15">
        <v>0</v>
      </c>
      <c r="I25" s="15">
        <v>0</v>
      </c>
      <c r="J25" s="18">
        <v>8</v>
      </c>
      <c r="K25" s="22">
        <v>0</v>
      </c>
      <c r="L25" s="25">
        <f t="shared" si="6"/>
        <v>7.5</v>
      </c>
      <c r="M25" s="15">
        <f t="shared" si="2"/>
        <v>10.5</v>
      </c>
      <c r="N25" s="15">
        <v>0</v>
      </c>
      <c r="O25" s="15">
        <v>0</v>
      </c>
      <c r="P25" s="18">
        <v>7</v>
      </c>
      <c r="Q25" s="24">
        <v>0</v>
      </c>
      <c r="R25" s="15">
        <v>0</v>
      </c>
      <c r="S25" s="15">
        <v>0</v>
      </c>
      <c r="T25" s="18">
        <v>8</v>
      </c>
      <c r="U25" s="24">
        <v>0</v>
      </c>
      <c r="V25" s="25">
        <f t="shared" si="3"/>
        <v>7.5</v>
      </c>
      <c r="W25" s="15">
        <f t="shared" si="4"/>
        <v>25.5</v>
      </c>
      <c r="X25" s="18">
        <v>0</v>
      </c>
      <c r="Y25" s="24">
        <v>0</v>
      </c>
      <c r="Z25" s="18">
        <v>0</v>
      </c>
      <c r="AA25" s="24">
        <v>0</v>
      </c>
      <c r="AB25" s="18">
        <v>0</v>
      </c>
      <c r="AC25" s="24">
        <v>0</v>
      </c>
      <c r="AD25" s="11">
        <f t="shared" si="5"/>
        <v>7.5</v>
      </c>
    </row>
    <row r="26" spans="1:30" ht="12.75">
      <c r="A26" s="2">
        <f t="shared" si="0"/>
        <v>23</v>
      </c>
      <c r="B26" s="13" t="s">
        <v>7</v>
      </c>
      <c r="C26" s="13" t="s">
        <v>8</v>
      </c>
      <c r="D26" s="13">
        <v>0</v>
      </c>
      <c r="E26" s="13">
        <v>0</v>
      </c>
      <c r="F26" s="18">
        <v>5</v>
      </c>
      <c r="G26" s="22">
        <v>0</v>
      </c>
      <c r="H26" s="13">
        <v>1</v>
      </c>
      <c r="I26" s="13">
        <v>1</v>
      </c>
      <c r="J26" s="18">
        <v>3</v>
      </c>
      <c r="K26" s="22">
        <v>5</v>
      </c>
      <c r="L26" s="25">
        <f t="shared" si="6"/>
        <v>5</v>
      </c>
      <c r="M26" s="13">
        <f t="shared" si="2"/>
        <v>8</v>
      </c>
      <c r="N26" s="13">
        <v>6.6</v>
      </c>
      <c r="O26" s="13">
        <v>30</v>
      </c>
      <c r="P26" s="18">
        <v>4</v>
      </c>
      <c r="Q26" s="24">
        <v>0</v>
      </c>
      <c r="R26" s="13">
        <v>15.2</v>
      </c>
      <c r="S26" s="13">
        <v>44</v>
      </c>
      <c r="T26" s="18">
        <v>4</v>
      </c>
      <c r="U26" s="24">
        <v>0</v>
      </c>
      <c r="V26" s="25">
        <f t="shared" si="3"/>
        <v>5</v>
      </c>
      <c r="W26" s="13">
        <f t="shared" si="4"/>
        <v>16</v>
      </c>
      <c r="X26" s="18">
        <v>0</v>
      </c>
      <c r="Y26" s="24">
        <v>0</v>
      </c>
      <c r="Z26" s="18">
        <v>0</v>
      </c>
      <c r="AA26" s="24">
        <v>0</v>
      </c>
      <c r="AB26" s="18">
        <v>0</v>
      </c>
      <c r="AC26" s="24">
        <v>0</v>
      </c>
      <c r="AD26" s="11">
        <f t="shared" si="5"/>
        <v>5</v>
      </c>
    </row>
    <row r="27" spans="1:30" ht="12.75">
      <c r="A27" s="2">
        <f t="shared" si="0"/>
        <v>24</v>
      </c>
      <c r="B27" s="15" t="s">
        <v>36</v>
      </c>
      <c r="C27" s="15" t="s">
        <v>18</v>
      </c>
      <c r="D27" s="15">
        <v>0</v>
      </c>
      <c r="E27" s="15">
        <v>0</v>
      </c>
      <c r="F27" s="18">
        <v>6.5</v>
      </c>
      <c r="G27" s="22">
        <v>0</v>
      </c>
      <c r="H27" s="15">
        <v>1</v>
      </c>
      <c r="I27" s="15">
        <v>1</v>
      </c>
      <c r="J27" s="18">
        <v>3</v>
      </c>
      <c r="K27" s="22">
        <v>5</v>
      </c>
      <c r="L27" s="25">
        <f t="shared" si="6"/>
        <v>5</v>
      </c>
      <c r="M27" s="15">
        <f t="shared" si="2"/>
        <v>9.5</v>
      </c>
      <c r="N27" s="15">
        <v>4.9</v>
      </c>
      <c r="O27" s="15">
        <v>13</v>
      </c>
      <c r="P27" s="18">
        <v>5</v>
      </c>
      <c r="Q27" s="24">
        <v>0</v>
      </c>
      <c r="R27" s="15">
        <v>7.3</v>
      </c>
      <c r="S27" s="15">
        <v>14</v>
      </c>
      <c r="T27" s="18">
        <v>4</v>
      </c>
      <c r="U27" s="24">
        <v>0</v>
      </c>
      <c r="V27" s="25">
        <f t="shared" si="3"/>
        <v>5</v>
      </c>
      <c r="W27" s="15">
        <f t="shared" si="4"/>
        <v>18.5</v>
      </c>
      <c r="X27" s="18">
        <v>0</v>
      </c>
      <c r="Y27" s="24">
        <v>0</v>
      </c>
      <c r="Z27" s="18">
        <v>0</v>
      </c>
      <c r="AA27" s="24">
        <v>0</v>
      </c>
      <c r="AB27" s="18">
        <v>0</v>
      </c>
      <c r="AC27" s="24">
        <v>0</v>
      </c>
      <c r="AD27" s="11">
        <f t="shared" si="5"/>
        <v>5</v>
      </c>
    </row>
    <row r="28" spans="1:30" ht="12.75">
      <c r="A28" s="2">
        <f t="shared" si="0"/>
        <v>25</v>
      </c>
      <c r="B28" s="13" t="s">
        <v>24</v>
      </c>
      <c r="C28" s="13" t="s">
        <v>16</v>
      </c>
      <c r="D28" s="13">
        <v>0</v>
      </c>
      <c r="E28" s="13">
        <v>0</v>
      </c>
      <c r="F28" s="18">
        <v>5</v>
      </c>
      <c r="G28" s="22">
        <v>0</v>
      </c>
      <c r="H28" s="13">
        <v>2</v>
      </c>
      <c r="I28" s="13">
        <v>2</v>
      </c>
      <c r="J28" s="18">
        <v>4</v>
      </c>
      <c r="K28" s="22">
        <v>0</v>
      </c>
      <c r="L28" s="25">
        <f t="shared" si="6"/>
        <v>0</v>
      </c>
      <c r="M28" s="13">
        <f t="shared" si="2"/>
        <v>9</v>
      </c>
      <c r="N28" s="13">
        <v>12.5</v>
      </c>
      <c r="O28" s="13">
        <v>39</v>
      </c>
      <c r="P28" s="18">
        <v>4</v>
      </c>
      <c r="Q28" s="24">
        <v>0</v>
      </c>
      <c r="R28" s="13">
        <v>2.3</v>
      </c>
      <c r="S28" s="13">
        <v>5</v>
      </c>
      <c r="T28" s="18">
        <v>5</v>
      </c>
      <c r="U28" s="24">
        <v>0</v>
      </c>
      <c r="V28" s="25">
        <f t="shared" si="3"/>
        <v>0</v>
      </c>
      <c r="W28" s="13">
        <f t="shared" si="4"/>
        <v>18</v>
      </c>
      <c r="X28" s="18">
        <v>0</v>
      </c>
      <c r="Y28" s="24">
        <v>0</v>
      </c>
      <c r="Z28" s="18">
        <v>0</v>
      </c>
      <c r="AA28" s="24">
        <v>0</v>
      </c>
      <c r="AB28" s="18">
        <v>0</v>
      </c>
      <c r="AC28" s="24">
        <v>0</v>
      </c>
      <c r="AD28" s="11">
        <f t="shared" si="5"/>
        <v>0</v>
      </c>
    </row>
    <row r="29" spans="1:30" ht="12.75">
      <c r="A29" s="2">
        <f t="shared" si="0"/>
        <v>26</v>
      </c>
      <c r="B29" s="15" t="s">
        <v>34</v>
      </c>
      <c r="C29" s="15" t="s">
        <v>12</v>
      </c>
      <c r="D29" s="15">
        <v>2</v>
      </c>
      <c r="E29" s="15">
        <v>2</v>
      </c>
      <c r="F29" s="18">
        <v>4</v>
      </c>
      <c r="G29" s="22">
        <v>0</v>
      </c>
      <c r="H29" s="15">
        <v>1</v>
      </c>
      <c r="I29" s="15">
        <v>1</v>
      </c>
      <c r="J29" s="18">
        <v>4.5</v>
      </c>
      <c r="K29" s="22">
        <v>0</v>
      </c>
      <c r="L29" s="25">
        <f t="shared" si="6"/>
        <v>0</v>
      </c>
      <c r="M29" s="15">
        <f t="shared" si="2"/>
        <v>8.5</v>
      </c>
      <c r="N29" s="15">
        <v>4.8</v>
      </c>
      <c r="O29" s="15">
        <v>7</v>
      </c>
      <c r="P29" s="18">
        <v>5</v>
      </c>
      <c r="Q29" s="24">
        <v>0</v>
      </c>
      <c r="R29" s="15">
        <v>0.3</v>
      </c>
      <c r="S29" s="15">
        <v>3</v>
      </c>
      <c r="T29" s="18">
        <v>6</v>
      </c>
      <c r="U29" s="24">
        <v>0</v>
      </c>
      <c r="V29" s="25">
        <f t="shared" si="3"/>
        <v>0</v>
      </c>
      <c r="W29" s="15">
        <f t="shared" si="4"/>
        <v>19.5</v>
      </c>
      <c r="X29" s="18">
        <v>0</v>
      </c>
      <c r="Y29" s="24">
        <v>0</v>
      </c>
      <c r="Z29" s="18">
        <v>0</v>
      </c>
      <c r="AA29" s="24">
        <v>0</v>
      </c>
      <c r="AB29" s="18">
        <v>0</v>
      </c>
      <c r="AC29" s="24">
        <v>0</v>
      </c>
      <c r="AD29" s="11">
        <f t="shared" si="5"/>
        <v>0</v>
      </c>
    </row>
    <row r="30" spans="1:30" ht="12.75">
      <c r="A30" s="2">
        <f t="shared" si="0"/>
        <v>27</v>
      </c>
      <c r="B30" s="13" t="s">
        <v>53</v>
      </c>
      <c r="C30" s="13" t="s">
        <v>12</v>
      </c>
      <c r="D30" s="13">
        <v>0</v>
      </c>
      <c r="E30" s="13">
        <v>0</v>
      </c>
      <c r="F30" s="18">
        <v>0</v>
      </c>
      <c r="G30" s="22">
        <v>0</v>
      </c>
      <c r="H30" s="13">
        <v>0</v>
      </c>
      <c r="I30" s="13">
        <v>0</v>
      </c>
      <c r="J30" s="18">
        <v>8</v>
      </c>
      <c r="K30" s="22">
        <v>0</v>
      </c>
      <c r="L30" s="25">
        <v>0</v>
      </c>
      <c r="M30" s="13">
        <f t="shared" si="2"/>
        <v>8</v>
      </c>
      <c r="N30" s="13">
        <v>9.9</v>
      </c>
      <c r="O30" s="13">
        <v>18</v>
      </c>
      <c r="P30" s="18">
        <v>6</v>
      </c>
      <c r="Q30" s="24">
        <v>0</v>
      </c>
      <c r="R30" s="13">
        <v>8.3</v>
      </c>
      <c r="S30" s="13">
        <v>15</v>
      </c>
      <c r="T30" s="18">
        <v>6</v>
      </c>
      <c r="U30" s="24">
        <v>0</v>
      </c>
      <c r="V30" s="25">
        <f t="shared" si="3"/>
        <v>0</v>
      </c>
      <c r="W30" s="13">
        <f t="shared" si="4"/>
        <v>20</v>
      </c>
      <c r="X30" s="18">
        <v>0</v>
      </c>
      <c r="Y30" s="24">
        <v>0</v>
      </c>
      <c r="Z30" s="18">
        <v>0</v>
      </c>
      <c r="AA30" s="24">
        <v>0</v>
      </c>
      <c r="AB30" s="18">
        <v>0</v>
      </c>
      <c r="AC30" s="24">
        <v>0</v>
      </c>
      <c r="AD30" s="11">
        <f t="shared" si="5"/>
        <v>0</v>
      </c>
    </row>
    <row r="31" spans="1:30" ht="12.75">
      <c r="A31" s="2">
        <f t="shared" si="0"/>
        <v>28</v>
      </c>
      <c r="B31" s="15" t="s">
        <v>42</v>
      </c>
      <c r="C31" s="15" t="s">
        <v>14</v>
      </c>
      <c r="D31" s="15">
        <v>0</v>
      </c>
      <c r="E31" s="15">
        <v>0</v>
      </c>
      <c r="F31" s="18">
        <v>0</v>
      </c>
      <c r="G31" s="22">
        <v>0</v>
      </c>
      <c r="H31" s="15">
        <v>0</v>
      </c>
      <c r="I31" s="15">
        <v>0</v>
      </c>
      <c r="J31" s="18">
        <v>7</v>
      </c>
      <c r="K31" s="22">
        <v>0</v>
      </c>
      <c r="L31" s="25">
        <f>K31+G31</f>
        <v>0</v>
      </c>
      <c r="M31" s="15">
        <f t="shared" si="2"/>
        <v>7</v>
      </c>
      <c r="N31" s="15">
        <v>0</v>
      </c>
      <c r="O31" s="15">
        <v>0</v>
      </c>
      <c r="P31" s="18">
        <v>8</v>
      </c>
      <c r="Q31" s="24">
        <v>0</v>
      </c>
      <c r="R31" s="15">
        <v>0</v>
      </c>
      <c r="S31" s="15">
        <v>0</v>
      </c>
      <c r="T31" s="18">
        <v>7</v>
      </c>
      <c r="U31" s="24">
        <v>0</v>
      </c>
      <c r="V31" s="25">
        <f t="shared" si="3"/>
        <v>0</v>
      </c>
      <c r="W31" s="15">
        <f t="shared" si="4"/>
        <v>22</v>
      </c>
      <c r="X31" s="18">
        <v>0</v>
      </c>
      <c r="Y31" s="24">
        <v>0</v>
      </c>
      <c r="Z31" s="18">
        <v>0</v>
      </c>
      <c r="AA31" s="24">
        <v>0</v>
      </c>
      <c r="AB31" s="18">
        <v>0</v>
      </c>
      <c r="AC31" s="24">
        <v>0</v>
      </c>
      <c r="AD31" s="11">
        <f t="shared" si="5"/>
        <v>0</v>
      </c>
    </row>
    <row r="32" spans="1:30" ht="12.75">
      <c r="A32" s="2">
        <f t="shared" si="0"/>
        <v>29</v>
      </c>
      <c r="B32" s="4" t="s">
        <v>39</v>
      </c>
      <c r="C32" s="4" t="s">
        <v>16</v>
      </c>
      <c r="D32" s="4">
        <v>0</v>
      </c>
      <c r="E32" s="4">
        <v>0</v>
      </c>
      <c r="F32" s="18">
        <v>0</v>
      </c>
      <c r="G32" s="22">
        <v>0</v>
      </c>
      <c r="H32" s="4">
        <v>0</v>
      </c>
      <c r="I32" s="4">
        <v>0</v>
      </c>
      <c r="J32" s="18">
        <v>6.5</v>
      </c>
      <c r="K32" s="22">
        <v>0</v>
      </c>
      <c r="L32" s="25">
        <f>K32+G32</f>
        <v>0</v>
      </c>
      <c r="M32" s="4">
        <f t="shared" si="2"/>
        <v>6.5</v>
      </c>
      <c r="N32" s="4">
        <v>0</v>
      </c>
      <c r="O32" s="4">
        <v>0</v>
      </c>
      <c r="P32" s="18">
        <v>8</v>
      </c>
      <c r="Q32" s="24">
        <v>0</v>
      </c>
      <c r="R32" s="4">
        <v>0</v>
      </c>
      <c r="S32" s="4">
        <v>0</v>
      </c>
      <c r="T32" s="18">
        <v>8</v>
      </c>
      <c r="U32" s="24">
        <v>0</v>
      </c>
      <c r="V32" s="25">
        <f t="shared" si="3"/>
        <v>0</v>
      </c>
      <c r="W32" s="4">
        <f t="shared" si="4"/>
        <v>22.5</v>
      </c>
      <c r="X32" s="18">
        <v>0</v>
      </c>
      <c r="Y32" s="24">
        <v>0</v>
      </c>
      <c r="Z32" s="18">
        <v>0</v>
      </c>
      <c r="AA32" s="24">
        <v>0</v>
      </c>
      <c r="AB32" s="18">
        <v>0</v>
      </c>
      <c r="AC32" s="24">
        <v>0</v>
      </c>
      <c r="AD32" s="11">
        <f t="shared" si="5"/>
        <v>0</v>
      </c>
    </row>
    <row r="33" spans="1:30" ht="12.75">
      <c r="A33" s="2">
        <f t="shared" si="0"/>
        <v>30</v>
      </c>
      <c r="B33" s="15" t="s">
        <v>54</v>
      </c>
      <c r="C33" s="15" t="s">
        <v>18</v>
      </c>
      <c r="D33" s="15">
        <v>0</v>
      </c>
      <c r="E33" s="15">
        <v>0</v>
      </c>
      <c r="F33" s="18">
        <v>0</v>
      </c>
      <c r="G33" s="22">
        <v>0</v>
      </c>
      <c r="H33" s="15">
        <v>0</v>
      </c>
      <c r="I33" s="15">
        <v>0</v>
      </c>
      <c r="J33" s="18">
        <v>8</v>
      </c>
      <c r="K33" s="22">
        <v>0</v>
      </c>
      <c r="L33" s="25">
        <v>0</v>
      </c>
      <c r="M33" s="15">
        <f t="shared" si="2"/>
        <v>8</v>
      </c>
      <c r="N33" s="15">
        <v>0</v>
      </c>
      <c r="O33" s="15">
        <v>0</v>
      </c>
      <c r="P33" s="18">
        <v>8</v>
      </c>
      <c r="Q33" s="24">
        <v>0</v>
      </c>
      <c r="R33" s="15">
        <v>3.1</v>
      </c>
      <c r="S33" s="15">
        <v>4</v>
      </c>
      <c r="T33" s="18">
        <v>7</v>
      </c>
      <c r="U33" s="24">
        <v>0</v>
      </c>
      <c r="V33" s="25">
        <f t="shared" si="3"/>
        <v>0</v>
      </c>
      <c r="W33" s="15">
        <f t="shared" si="4"/>
        <v>23</v>
      </c>
      <c r="X33" s="18">
        <v>0</v>
      </c>
      <c r="Y33" s="24">
        <v>0</v>
      </c>
      <c r="Z33" s="18">
        <v>0</v>
      </c>
      <c r="AA33" s="24">
        <v>0</v>
      </c>
      <c r="AB33" s="18">
        <v>0</v>
      </c>
      <c r="AC33" s="24">
        <v>0</v>
      </c>
      <c r="AD33" s="11">
        <f t="shared" si="5"/>
        <v>0</v>
      </c>
    </row>
    <row r="34" spans="1:30" ht="12.75">
      <c r="A34" s="2">
        <f t="shared" si="0"/>
        <v>31</v>
      </c>
      <c r="B34" s="4" t="s">
        <v>15</v>
      </c>
      <c r="C34" s="4" t="s">
        <v>16</v>
      </c>
      <c r="D34" s="4">
        <v>0</v>
      </c>
      <c r="E34" s="4">
        <v>0</v>
      </c>
      <c r="F34" s="18">
        <v>5</v>
      </c>
      <c r="G34" s="22">
        <v>0</v>
      </c>
      <c r="H34" s="4">
        <v>0</v>
      </c>
      <c r="I34" s="4">
        <v>0</v>
      </c>
      <c r="J34" s="18">
        <v>8</v>
      </c>
      <c r="K34" s="22">
        <v>0</v>
      </c>
      <c r="L34" s="25">
        <f>K34+G34</f>
        <v>0</v>
      </c>
      <c r="M34" s="4">
        <f t="shared" si="2"/>
        <v>13</v>
      </c>
      <c r="N34" s="4">
        <v>1.6</v>
      </c>
      <c r="O34" s="4">
        <v>7</v>
      </c>
      <c r="P34" s="18">
        <v>6</v>
      </c>
      <c r="Q34" s="24">
        <v>0</v>
      </c>
      <c r="R34" s="4">
        <v>11.4</v>
      </c>
      <c r="S34" s="4">
        <v>23</v>
      </c>
      <c r="T34" s="18">
        <v>4</v>
      </c>
      <c r="U34" s="24">
        <v>0</v>
      </c>
      <c r="V34" s="25">
        <f t="shared" si="3"/>
        <v>0</v>
      </c>
      <c r="W34" s="4">
        <f t="shared" si="4"/>
        <v>23</v>
      </c>
      <c r="X34" s="18">
        <v>0</v>
      </c>
      <c r="Y34" s="24">
        <v>0</v>
      </c>
      <c r="Z34" s="18">
        <v>0</v>
      </c>
      <c r="AA34" s="24">
        <v>0</v>
      </c>
      <c r="AB34" s="18">
        <v>0</v>
      </c>
      <c r="AC34" s="24">
        <v>0</v>
      </c>
      <c r="AD34" s="11">
        <f t="shared" si="5"/>
        <v>0</v>
      </c>
    </row>
    <row r="35" spans="1:30" ht="12.75">
      <c r="A35" s="2">
        <f t="shared" si="0"/>
        <v>32</v>
      </c>
      <c r="B35" s="15" t="s">
        <v>38</v>
      </c>
      <c r="C35" s="15" t="s">
        <v>18</v>
      </c>
      <c r="D35" s="15">
        <v>0</v>
      </c>
      <c r="E35" s="15">
        <v>0</v>
      </c>
      <c r="F35" s="18">
        <v>5</v>
      </c>
      <c r="G35" s="22">
        <v>0</v>
      </c>
      <c r="H35" s="15">
        <v>0</v>
      </c>
      <c r="I35" s="15">
        <v>0</v>
      </c>
      <c r="J35" s="18">
        <v>5.5</v>
      </c>
      <c r="K35" s="22">
        <v>0</v>
      </c>
      <c r="L35" s="25">
        <f>K35+G35</f>
        <v>0</v>
      </c>
      <c r="M35" s="15">
        <f t="shared" si="2"/>
        <v>10.5</v>
      </c>
      <c r="N35" s="15">
        <v>4.6</v>
      </c>
      <c r="O35" s="15">
        <v>10</v>
      </c>
      <c r="P35" s="18">
        <v>7</v>
      </c>
      <c r="Q35" s="24">
        <v>0</v>
      </c>
      <c r="R35" s="15">
        <v>0</v>
      </c>
      <c r="S35" s="15">
        <v>0</v>
      </c>
      <c r="T35" s="18">
        <v>8</v>
      </c>
      <c r="U35" s="24">
        <v>0</v>
      </c>
      <c r="V35" s="25">
        <f t="shared" si="3"/>
        <v>0</v>
      </c>
      <c r="W35" s="15">
        <f t="shared" si="4"/>
        <v>25.5</v>
      </c>
      <c r="X35" s="18">
        <v>0</v>
      </c>
      <c r="Y35" s="24">
        <v>0</v>
      </c>
      <c r="Z35" s="18">
        <v>0</v>
      </c>
      <c r="AA35" s="24">
        <v>0</v>
      </c>
      <c r="AB35" s="18">
        <v>0</v>
      </c>
      <c r="AC35" s="24">
        <v>0</v>
      </c>
      <c r="AD35" s="11">
        <f t="shared" si="5"/>
        <v>0</v>
      </c>
    </row>
    <row r="36" spans="1:30" ht="12.75">
      <c r="A36" s="2">
        <f t="shared" si="0"/>
        <v>33</v>
      </c>
      <c r="B36" s="4" t="s">
        <v>26</v>
      </c>
      <c r="C36" s="4" t="s">
        <v>8</v>
      </c>
      <c r="D36" s="4">
        <v>0</v>
      </c>
      <c r="E36" s="4">
        <v>0</v>
      </c>
      <c r="F36" s="18">
        <v>5.5</v>
      </c>
      <c r="G36" s="22">
        <v>0</v>
      </c>
      <c r="H36" s="4">
        <v>1</v>
      </c>
      <c r="I36" s="4">
        <v>1</v>
      </c>
      <c r="J36" s="18">
        <v>6</v>
      </c>
      <c r="K36" s="22">
        <v>0</v>
      </c>
      <c r="L36" s="25">
        <f>K36+G36</f>
        <v>0</v>
      </c>
      <c r="M36" s="4">
        <f t="shared" si="2"/>
        <v>11.5</v>
      </c>
      <c r="N36" s="4">
        <v>0</v>
      </c>
      <c r="O36" s="4">
        <v>0</v>
      </c>
      <c r="P36" s="18">
        <v>8</v>
      </c>
      <c r="Q36" s="24">
        <v>0</v>
      </c>
      <c r="R36" s="4">
        <v>0</v>
      </c>
      <c r="S36" s="4"/>
      <c r="T36" s="18">
        <v>8</v>
      </c>
      <c r="U36" s="24">
        <v>0</v>
      </c>
      <c r="V36" s="25">
        <f t="shared" si="3"/>
        <v>0</v>
      </c>
      <c r="W36" s="4">
        <f t="shared" si="4"/>
        <v>27.5</v>
      </c>
      <c r="X36" s="18">
        <v>0</v>
      </c>
      <c r="Y36" s="24">
        <v>0</v>
      </c>
      <c r="Z36" s="18">
        <v>0</v>
      </c>
      <c r="AA36" s="24">
        <v>0</v>
      </c>
      <c r="AB36" s="18">
        <v>0</v>
      </c>
      <c r="AC36" s="24">
        <v>0</v>
      </c>
      <c r="AD36" s="11">
        <f t="shared" si="5"/>
        <v>0</v>
      </c>
    </row>
    <row r="37" spans="1:30" ht="12.75">
      <c r="A37" s="2">
        <f t="shared" si="0"/>
        <v>34</v>
      </c>
      <c r="B37" s="15" t="s">
        <v>29</v>
      </c>
      <c r="C37" s="15" t="s">
        <v>14</v>
      </c>
      <c r="D37" s="15">
        <v>0</v>
      </c>
      <c r="E37" s="15">
        <v>0</v>
      </c>
      <c r="F37" s="18">
        <v>5.5</v>
      </c>
      <c r="G37" s="22">
        <v>0</v>
      </c>
      <c r="H37" s="15">
        <v>0</v>
      </c>
      <c r="I37" s="15">
        <v>0</v>
      </c>
      <c r="J37" s="18">
        <v>8</v>
      </c>
      <c r="K37" s="22">
        <v>0</v>
      </c>
      <c r="L37" s="25">
        <f>K37+G37</f>
        <v>0</v>
      </c>
      <c r="M37" s="15">
        <f t="shared" si="2"/>
        <v>13.5</v>
      </c>
      <c r="N37" s="15">
        <v>0</v>
      </c>
      <c r="O37" s="15">
        <v>0</v>
      </c>
      <c r="P37" s="18">
        <v>8</v>
      </c>
      <c r="Q37" s="24">
        <v>0</v>
      </c>
      <c r="R37" s="15">
        <v>0</v>
      </c>
      <c r="S37" s="15">
        <v>0</v>
      </c>
      <c r="T37" s="18">
        <v>8</v>
      </c>
      <c r="U37" s="24">
        <v>0</v>
      </c>
      <c r="V37" s="25">
        <f t="shared" si="3"/>
        <v>0</v>
      </c>
      <c r="W37" s="15">
        <f t="shared" si="4"/>
        <v>29.5</v>
      </c>
      <c r="X37" s="18">
        <v>0</v>
      </c>
      <c r="Y37" s="24">
        <v>0</v>
      </c>
      <c r="Z37" s="18">
        <v>0</v>
      </c>
      <c r="AA37" s="24">
        <v>0</v>
      </c>
      <c r="AB37" s="18">
        <v>0</v>
      </c>
      <c r="AC37" s="24">
        <v>0</v>
      </c>
      <c r="AD37" s="11">
        <f t="shared" si="5"/>
        <v>0</v>
      </c>
    </row>
    <row r="38" spans="1:30" ht="12.75">
      <c r="A38" s="2">
        <f t="shared" si="0"/>
        <v>35</v>
      </c>
      <c r="B38" s="4" t="s">
        <v>51</v>
      </c>
      <c r="C38" s="4" t="s">
        <v>14</v>
      </c>
      <c r="D38" s="4">
        <v>0</v>
      </c>
      <c r="E38" s="4">
        <v>0</v>
      </c>
      <c r="F38" s="18">
        <v>8</v>
      </c>
      <c r="G38" s="22">
        <v>0</v>
      </c>
      <c r="H38" s="4">
        <v>0</v>
      </c>
      <c r="I38" s="4">
        <v>0</v>
      </c>
      <c r="J38" s="18">
        <v>8</v>
      </c>
      <c r="K38" s="22">
        <v>0</v>
      </c>
      <c r="L38" s="25">
        <v>0</v>
      </c>
      <c r="M38" s="4">
        <f t="shared" si="2"/>
        <v>16</v>
      </c>
      <c r="N38" s="4">
        <v>0</v>
      </c>
      <c r="O38" s="4">
        <v>0</v>
      </c>
      <c r="P38" s="18">
        <v>8</v>
      </c>
      <c r="Q38" s="24">
        <v>0</v>
      </c>
      <c r="R38" s="4">
        <v>0</v>
      </c>
      <c r="S38" s="4">
        <v>0</v>
      </c>
      <c r="T38" s="18">
        <v>8</v>
      </c>
      <c r="U38" s="24">
        <v>0</v>
      </c>
      <c r="V38" s="25">
        <f t="shared" si="3"/>
        <v>0</v>
      </c>
      <c r="W38" s="4">
        <f t="shared" si="4"/>
        <v>32</v>
      </c>
      <c r="X38" s="18">
        <v>0</v>
      </c>
      <c r="Y38" s="24">
        <v>0</v>
      </c>
      <c r="Z38" s="18">
        <v>0</v>
      </c>
      <c r="AA38" s="24">
        <v>0</v>
      </c>
      <c r="AB38" s="18">
        <v>0</v>
      </c>
      <c r="AC38" s="24">
        <v>0</v>
      </c>
      <c r="AD38" s="11">
        <f t="shared" si="5"/>
        <v>0</v>
      </c>
    </row>
    <row r="39" spans="1:30" s="1" customFormat="1" ht="12.75">
      <c r="A39" s="2">
        <f t="shared" si="0"/>
        <v>36</v>
      </c>
      <c r="B39" s="15" t="s">
        <v>52</v>
      </c>
      <c r="C39" s="15" t="s">
        <v>12</v>
      </c>
      <c r="D39" s="15">
        <v>0</v>
      </c>
      <c r="E39" s="15">
        <v>0</v>
      </c>
      <c r="F39" s="18">
        <v>8</v>
      </c>
      <c r="G39" s="22">
        <v>0</v>
      </c>
      <c r="H39" s="15">
        <v>0</v>
      </c>
      <c r="I39" s="15">
        <v>0</v>
      </c>
      <c r="J39" s="18">
        <v>8</v>
      </c>
      <c r="K39" s="22">
        <v>0</v>
      </c>
      <c r="L39" s="25">
        <v>0</v>
      </c>
      <c r="M39" s="15">
        <f t="shared" si="2"/>
        <v>16</v>
      </c>
      <c r="N39" s="15">
        <v>0</v>
      </c>
      <c r="O39" s="15">
        <v>0</v>
      </c>
      <c r="P39" s="18">
        <v>8</v>
      </c>
      <c r="Q39" s="24">
        <v>0</v>
      </c>
      <c r="R39" s="15">
        <v>0</v>
      </c>
      <c r="S39" s="15">
        <v>0</v>
      </c>
      <c r="T39" s="18">
        <v>8</v>
      </c>
      <c r="U39" s="24">
        <v>0</v>
      </c>
      <c r="V39" s="25">
        <f t="shared" si="3"/>
        <v>0</v>
      </c>
      <c r="W39" s="15">
        <f t="shared" si="4"/>
        <v>32</v>
      </c>
      <c r="X39" s="18">
        <v>0</v>
      </c>
      <c r="Y39" s="24">
        <v>0</v>
      </c>
      <c r="Z39" s="20">
        <v>0</v>
      </c>
      <c r="AA39" s="27">
        <v>0</v>
      </c>
      <c r="AB39" s="20">
        <v>0</v>
      </c>
      <c r="AC39" s="27">
        <v>0</v>
      </c>
      <c r="AD39" s="11">
        <f t="shared" si="5"/>
        <v>0</v>
      </c>
    </row>
    <row r="40" spans="1:30" ht="12.75">
      <c r="A40" s="2">
        <f t="shared" si="0"/>
        <v>37</v>
      </c>
      <c r="B40" s="4" t="s">
        <v>9</v>
      </c>
      <c r="C40" s="4" t="s">
        <v>10</v>
      </c>
      <c r="D40" s="4">
        <v>0</v>
      </c>
      <c r="E40" s="4">
        <v>0</v>
      </c>
      <c r="F40" s="18">
        <v>8</v>
      </c>
      <c r="G40" s="22">
        <v>0</v>
      </c>
      <c r="H40" s="4">
        <v>0</v>
      </c>
      <c r="I40" s="4">
        <v>0</v>
      </c>
      <c r="J40" s="18">
        <v>8</v>
      </c>
      <c r="K40" s="22">
        <v>0</v>
      </c>
      <c r="L40" s="25">
        <f>K40+G40</f>
        <v>0</v>
      </c>
      <c r="M40" s="4">
        <f t="shared" si="2"/>
        <v>16</v>
      </c>
      <c r="N40" s="4">
        <v>0</v>
      </c>
      <c r="O40" s="4">
        <v>0</v>
      </c>
      <c r="P40" s="18">
        <v>8</v>
      </c>
      <c r="Q40" s="24">
        <v>0</v>
      </c>
      <c r="R40" s="4">
        <v>0</v>
      </c>
      <c r="S40" s="4">
        <v>0</v>
      </c>
      <c r="T40" s="18">
        <v>8</v>
      </c>
      <c r="U40" s="24">
        <v>0</v>
      </c>
      <c r="V40" s="25">
        <f t="shared" si="3"/>
        <v>0</v>
      </c>
      <c r="W40" s="4">
        <f t="shared" si="4"/>
        <v>32</v>
      </c>
      <c r="X40" s="18">
        <v>0</v>
      </c>
      <c r="Y40" s="24">
        <v>0</v>
      </c>
      <c r="Z40" s="18">
        <v>0</v>
      </c>
      <c r="AA40" s="24">
        <v>0</v>
      </c>
      <c r="AB40" s="18">
        <v>0</v>
      </c>
      <c r="AC40" s="24">
        <v>0</v>
      </c>
      <c r="AD40" s="11">
        <f t="shared" si="5"/>
        <v>0</v>
      </c>
    </row>
    <row r="41" spans="1:27" ht="12.75">
      <c r="A41" s="9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6"/>
      <c r="AA41" s="10"/>
    </row>
    <row r="42" spans="1:14" ht="12.75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6"/>
    </row>
    <row r="43" spans="1:14" ht="12.75">
      <c r="A43" s="9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6"/>
    </row>
    <row r="44" spans="1:14" ht="12.75">
      <c r="A44" s="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6"/>
    </row>
    <row r="45" spans="1:14" ht="12.75">
      <c r="A45" s="9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6"/>
    </row>
    <row r="46" spans="1:14" ht="12.75">
      <c r="A46" s="9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6"/>
    </row>
    <row r="47" spans="1:14" ht="12.75">
      <c r="A47" s="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6"/>
    </row>
    <row r="48" spans="1:14" ht="12.75">
      <c r="A48" s="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6"/>
    </row>
    <row r="49" spans="1:14" ht="12.75">
      <c r="A49" s="9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6"/>
    </row>
    <row r="50" spans="1:14" ht="12.75">
      <c r="A50" s="9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6"/>
    </row>
    <row r="51" spans="1:14" ht="12.75">
      <c r="A51" s="9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6"/>
    </row>
    <row r="52" spans="1:14" ht="12.75">
      <c r="A52" s="9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6"/>
    </row>
    <row r="53" spans="1:14" ht="12.75">
      <c r="A53" s="9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6"/>
    </row>
    <row r="54" spans="1:14" ht="12.75">
      <c r="A54" s="9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6"/>
    </row>
    <row r="55" spans="1:14" ht="12.75">
      <c r="A55" s="9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6"/>
    </row>
    <row r="56" spans="1:14" ht="12.75">
      <c r="A56" s="9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6"/>
    </row>
    <row r="57" spans="1:14" ht="12.75">
      <c r="A57" s="9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6"/>
    </row>
    <row r="58" spans="1:14" ht="12.75">
      <c r="A58" s="9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6"/>
    </row>
    <row r="59" spans="1:14" ht="12.75">
      <c r="A59" s="9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6"/>
    </row>
    <row r="60" spans="1:14" ht="12.75">
      <c r="A60" s="9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6"/>
    </row>
    <row r="61" spans="1:14" ht="12.75">
      <c r="A61" s="9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6"/>
    </row>
    <row r="62" spans="1:14" ht="12.75">
      <c r="A62" s="9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6"/>
    </row>
    <row r="63" spans="1:14" ht="12.75">
      <c r="A63" s="9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6"/>
    </row>
    <row r="64" spans="1:14" ht="12.75">
      <c r="A64" s="9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6"/>
    </row>
    <row r="65" spans="1:14" ht="12.75">
      <c r="A65" s="9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6"/>
    </row>
    <row r="66" spans="1:14" ht="12.75">
      <c r="A66" s="9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6"/>
    </row>
    <row r="67" spans="1:14" ht="12.75">
      <c r="A67" s="9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6"/>
    </row>
    <row r="68" spans="2:14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2:14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</sheetData>
  <sheetProtection/>
  <mergeCells count="9">
    <mergeCell ref="X2:Y2"/>
    <mergeCell ref="Z2:AA2"/>
    <mergeCell ref="AB2:AC2"/>
    <mergeCell ref="D2:G2"/>
    <mergeCell ref="H2:K2"/>
    <mergeCell ref="L2:M2"/>
    <mergeCell ref="N2:Q2"/>
    <mergeCell ref="R2:U2"/>
    <mergeCell ref="V2:W2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Na</cp:lastModifiedBy>
  <cp:lastPrinted>2009-04-19T13:23:46Z</cp:lastPrinted>
  <dcterms:created xsi:type="dcterms:W3CDTF">2009-04-18T14:36:35Z</dcterms:created>
  <dcterms:modified xsi:type="dcterms:W3CDTF">2009-12-20T21:37:39Z</dcterms:modified>
  <cp:category/>
  <cp:version/>
  <cp:contentType/>
  <cp:contentStatus/>
</cp:coreProperties>
</file>